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heckCompatibility="1" defaultThemeVersion="124226"/>
  <bookViews>
    <workbookView xWindow="480" yWindow="240" windowWidth="11355" windowHeight="5160"/>
  </bookViews>
  <sheets>
    <sheet name="CAPA" sheetId="7" r:id="rId1"/>
    <sheet name="Relatório com Todos os Eixos" sheetId="14" r:id="rId2"/>
  </sheets>
  <definedNames>
    <definedName name="_xlnm.Print_Area" localSheetId="0">CAPA!$A$1:$F$17</definedName>
    <definedName name="_xlnm.Print_Area" localSheetId="1">'Relatório com Todos os Eixos'!$A$1:$L$45</definedName>
  </definedNames>
  <calcPr calcId="145621"/>
</workbook>
</file>

<file path=xl/calcChain.xml><?xml version="1.0" encoding="utf-8"?>
<calcChain xmlns="http://schemas.openxmlformats.org/spreadsheetml/2006/main">
  <c r="K40" i="14" l="1"/>
  <c r="L40" i="14"/>
  <c r="J40" i="14"/>
</calcChain>
</file>

<file path=xl/sharedStrings.xml><?xml version="1.0" encoding="utf-8"?>
<sst xmlns="http://schemas.openxmlformats.org/spreadsheetml/2006/main" count="234" uniqueCount="194">
  <si>
    <t xml:space="preserve">EIXO 1: Ampliação do acesso com qualificação, pesquisa e informação. </t>
  </si>
  <si>
    <t>AÇÃO</t>
  </si>
  <si>
    <t>ATIVIDADES</t>
  </si>
  <si>
    <t>RESPONSÁVEL</t>
  </si>
  <si>
    <t>PRAZO</t>
  </si>
  <si>
    <t>PARCEIROS INTER E INTRASETORIAIS</t>
  </si>
  <si>
    <t>META</t>
  </si>
  <si>
    <t>Resultado no 1º Quadrimeste de 2016 (Jan a Abril)                       % de Execução</t>
  </si>
  <si>
    <t>Resultado no 2º Quadrimeste de 2016 (Jan a Agosto)                      % de Execução</t>
  </si>
  <si>
    <t xml:space="preserve">Resultado no 3º Quadrimeste de 2016 (Jan a Dezembro)                 % de Execução           </t>
  </si>
  <si>
    <t>Realizar ações de prevenção e promoção à saúde de crianças e adolescentes com vistas ao combate do trabalho infantil</t>
  </si>
  <si>
    <t>1- Participar das reuniões mensais e atividades programadas do Fórum Estadual de Erradicação do Trabalho Infantil; 2- Participar e apoiar as ações desenvolvidas pelo FEPETI; 3- Articular junto ao Programa de Saúde nas Escolas para inserir temas relacionados a prevenção do trabalho infantil.</t>
  </si>
  <si>
    <t>Cláudia e Laura</t>
  </si>
  <si>
    <t>Mensal</t>
  </si>
  <si>
    <t>FEPETI, Programa Saúde nas Escolas (DABE)</t>
  </si>
  <si>
    <t>12 reuniões mensais; inserir tema sobre trabalho infantil na programação do projeto</t>
  </si>
  <si>
    <t>Realizar ações de prevenção e promoção a saúde dos motoristas de cargas e passageiros, fluviais</t>
  </si>
  <si>
    <t xml:space="preserve">1- Articular junto a PRF, SEMSA, CEREST Manaus para realização das ações inter e intrasetoriais; 2- Participar do Comando de Saúde nas Rodovias; 3- Elaborar material informativo para essa atividade. </t>
  </si>
  <si>
    <t>Eduardo, Lucimar, Dr. Otacílio, Dr. Luiz</t>
  </si>
  <si>
    <t>Anual</t>
  </si>
  <si>
    <t>Polícia Rodoviária Federal, SEMSA (saúde do homem, imunização, DST/AIDS e CEREST Manaus), DETRAN, Capitania dos Portos</t>
  </si>
  <si>
    <t>04 Comandos de Saúde; folder elaborado</t>
  </si>
  <si>
    <t>Analisar os agravos relacionados ao trabalho notificados no SINAN</t>
  </si>
  <si>
    <t>1- Acompanhar mensalmente as notificações; 2- Identificar os agravos mais notificados por faixa etária, sexo, ocupação, ramo de atividade e cid; 3- Divulgar os dados para subsdiar os técnicos na definição de prioridades.</t>
  </si>
  <si>
    <t>Paulo, Antônio Carlos e Rejane</t>
  </si>
  <si>
    <t>mensal</t>
  </si>
  <si>
    <t>Vigilância Epidemiológica</t>
  </si>
  <si>
    <t>100% dos agravos notificados</t>
  </si>
  <si>
    <t>Analisar os óbitos relacionados ao trabalho notificados no SIM</t>
  </si>
  <si>
    <t>1- Acompanhar mensalmente as notificações; 2- Identificar e separar os óbitos em branco, ignorados e relacionados ao trabalho; 3- Fazer investigação dos casos; encaminhar para vigilância epidemiológica os casos confirmados para correção no banco; divulgar os dados para subsdiar os técnicos na definição de prioridades</t>
  </si>
  <si>
    <t>Clodoaldo</t>
  </si>
  <si>
    <t>100% dos óbitos investigados</t>
  </si>
  <si>
    <t>Implantar Núcleos de Saúde do Trabalhador nos muncípios para identificação e notificação dos acidentes e doenças relacionados ao trabalho.</t>
  </si>
  <si>
    <t>1. Identificar os munícipios que serão prioritários; 2. Articular com as secretarias municipais de saúde para sensibilização sobre a importância da notificação; 3. Programar as capacitações; 4. Preparar e organizar o material e conteúdos das capacitações; 5. Realizar as capacitações.</t>
  </si>
  <si>
    <t>Laura</t>
  </si>
  <si>
    <t>Janeiro/Julho</t>
  </si>
  <si>
    <t>Secretarias municipais de Saúde</t>
  </si>
  <si>
    <t>02 municípios por mês</t>
  </si>
  <si>
    <t>Criar Boletim Informativo CEREST AM</t>
  </si>
  <si>
    <r>
      <t xml:space="preserve">1. Elaborar formato do boletim; 2. Articular com os núcleos técnicos para selecionar as informações para o boletim; 3. Articular com o Núcleo de Informações para obtenção dos dados epidemiológicos; 4. Publicar boletim informativo </t>
    </r>
    <r>
      <rPr>
        <b/>
        <i/>
        <sz val="12"/>
        <color rgb="FF000000"/>
        <rFont val="Arial"/>
        <family val="2"/>
      </rPr>
      <t xml:space="preserve">on line </t>
    </r>
    <r>
      <rPr>
        <sz val="12"/>
        <color rgb="FF000000"/>
        <rFont val="Arial"/>
        <family val="2"/>
      </rPr>
      <t>a partir da página do CEREST AM</t>
    </r>
  </si>
  <si>
    <t>Marcela, Clodoaldo e Paulo</t>
  </si>
  <si>
    <t>Semestre</t>
  </si>
  <si>
    <t>DETIN</t>
  </si>
  <si>
    <t>02 boletins publicados</t>
  </si>
  <si>
    <t>Fortalecer a organização da rede sentinela em saúde do trabalhador</t>
  </si>
  <si>
    <t>1- Capacitar as unidades de saúde  para identificação, diagnóstico e notificação dos agravos relacionados ao trabalho; 
2- Realizar visitas as unidades de saúde; 
3- Articular junto aos gestores das unidades a realização de treinamentos; 
4- Programar e executar as capacitações.</t>
  </si>
  <si>
    <t>Rejane</t>
  </si>
  <si>
    <t>Unidades sentinelas</t>
  </si>
  <si>
    <t>12 unidades</t>
  </si>
  <si>
    <t>Realizar um seminário sobre Perda Auditiva Relacionado ao Trabalho (Pair) e notificação compulsória</t>
  </si>
  <si>
    <t>1. Elaborar proposta do seminário; 2. Articular com outras instituições apoio e participação no seminário; Contratar serviços de pessoa jurídica para realização do seminário; 3- Convidar os gestores e profissionais de saúde das unidades de saúde responsáveis pela notificação; 4- Avaliar o seminário tendo como resultado a notificação de PAIR na rede de atenção à saúde</t>
  </si>
  <si>
    <t>Celia e Antônio Carlos</t>
  </si>
  <si>
    <t>Agosto de 2015</t>
  </si>
  <si>
    <t>CEREST Manaus</t>
  </si>
  <si>
    <t>Realizar um seminário</t>
  </si>
  <si>
    <t>Participar de cursos, congressos, seminários e oficinas de interesse da saúde do trabalhador para qualificação dos técnicos do Cerest</t>
  </si>
  <si>
    <t xml:space="preserve">1. Identificar e selecionar os cursos, seminários, oficinas; 2. Indicar os técnicos de acordo com a área de atuação; 3. operacionalizar a participação do técnico. </t>
  </si>
  <si>
    <t>Cinthia</t>
  </si>
  <si>
    <t>Ministério da Saúde, FIOCRUZ, UFAM, e outras instituições parceiras</t>
  </si>
  <si>
    <t>4 cursos</t>
  </si>
  <si>
    <t xml:space="preserve">Realizar articulação intersetorial com Laboratório de Psicodinâmica do Trabalho da UFAM para elaboração de projetos e pesquisas em saúde mental relacionado ao trabalho </t>
  </si>
  <si>
    <t>1. Participar das reuniões semanais; 2. Supervisionar estagiários; 3. elaborar e executar projetos de pesquisa; 4. Propor cursos e oficinas para profissionais da rede de atenção à saúde</t>
  </si>
  <si>
    <t>Socorro</t>
  </si>
  <si>
    <t>UFAM</t>
  </si>
  <si>
    <t>100% de participação nas reuniões; 01 curso executado.</t>
  </si>
  <si>
    <t xml:space="preserve">Realizar articulação intersetorial para investigação dos acidentes de trabalho fatais para ações de intervenção com foco na prevenção. </t>
  </si>
  <si>
    <t xml:space="preserve">1. Participar das reuniões mensais do Comitê de Mortalidade; 2. Atuar em parceria com as instituições das atividades e ações desenvolvidas pelo Comitê; 3. Disponibilizar informações que forem necessárias para apoiar as atividades do Comitê.  </t>
  </si>
  <si>
    <t>Clodoaldo e Rejane</t>
  </si>
  <si>
    <t>Comitê de Mortalidade</t>
  </si>
  <si>
    <t>Participar 100% das reuniões; participar em 100% das atividades do Comitê e produzir 02 relatórios anuais</t>
  </si>
  <si>
    <t>Realizar capacitação para investigação de acidentes de trabalho grave e fatal para os técnicos do CEREST, representantes de sindicatos, CIST e demais parceiros</t>
  </si>
  <si>
    <t>1- Contactar com outras instituições para identificar curso/oficina que atenda os objetivos; 2- Articular com as instituições para realização do curso; 3- Identificar o público alvo e selecionar os alunos; 4- Organizar e realizar o curso</t>
  </si>
  <si>
    <t>Julho de 2016</t>
  </si>
  <si>
    <t xml:space="preserve">1 capacitação </t>
  </si>
  <si>
    <t>Elaborar projeto de pesquisa e intervenção sobre condições de saúde e trabalho dos feirantes (peixeiros)</t>
  </si>
  <si>
    <t>1. Elaborar projeto de pesquisa e intervenção; 2- Apresentar projeto ao CEP para aprovação da pesquisa; 3- Apresentar proposta de pesquisa para sensibilização dos feirantes e adesão ao proejto; 4- Iniciar a pesquisa.</t>
  </si>
  <si>
    <t>Célia</t>
  </si>
  <si>
    <t>FAMETRO</t>
  </si>
  <si>
    <t>01 projeto em implantação</t>
  </si>
  <si>
    <t>Escrever e publicar artigos científicos referentes as pesquisa de Estresse relacionado ao trabalho, Condições de Trabalho dos Professores e Disfonia Vocal em professores</t>
  </si>
  <si>
    <t xml:space="preserve">1. Escrever os artigos; 2 . Encaminhar para as revistas; 3. Fazer correções se necessários </t>
  </si>
  <si>
    <t>Eva, Cinthia, Célia</t>
  </si>
  <si>
    <t>Dezembro de 2016</t>
  </si>
  <si>
    <t>03 Artigos publicados</t>
  </si>
  <si>
    <t xml:space="preserve">Elaborar o protocolo de atenção a saúde de populações expostas a agrotóxicos
</t>
  </si>
  <si>
    <t xml:space="preserve">1. Corrigir a atual versão do protocolo; 2- Submeter a avaliação de especialistas; 3- Fazer as correções; 4- Encaminhar para aprovação na CIB; 5- Imprimir os protocolos </t>
  </si>
  <si>
    <t>Eva, Otacílio e Laura</t>
  </si>
  <si>
    <t>GT Agrotóxicos</t>
  </si>
  <si>
    <t>Protocolo aprovado e publicado</t>
  </si>
  <si>
    <t>EIXO 2: Vigilância em Saúde do Trabalhador: Redução dos riscos e agravos</t>
  </si>
  <si>
    <t xml:space="preserve">Capacitar técnicos do CEREST em VISAT </t>
  </si>
  <si>
    <t>1- Articular com os municípios prioritários a realização de curso de VISAT; 2- Identificar técnicos do CEREST e parceiros que tenham interesse na formação; 3- Inscrever os técnicos e parceiros como alunos nos cursos; 4- Viabilizar a participação dos técnicos e parceiros no curso de VISAT.</t>
  </si>
  <si>
    <t>dezembro de 2016</t>
  </si>
  <si>
    <t>FIOCRUZ/RJ e Secretariais Municipais de Saúde</t>
  </si>
  <si>
    <t>2 técnicos capacitados</t>
  </si>
  <si>
    <t>Realizar Cursos Básicos de Vigilância em Saúde do Trabalhador para os municípios</t>
  </si>
  <si>
    <t xml:space="preserve">1. Articular com os municípios a realização do curso; 2. Agendar a data da realização dos cursos com os municpíos; 3. Indicar os facilitadores do curso em comum acordo com a Coordenação nacional do CBVISAT  </t>
  </si>
  <si>
    <t>Cinthia e Augusto</t>
  </si>
  <si>
    <t>03 cursos realizados</t>
  </si>
  <si>
    <t>Realizar ações de inspeção em saúde do trabalhador nos ambientes e processos de trabalho com riscos a saúde dos trabalhadores</t>
  </si>
  <si>
    <t xml:space="preserve">1- Definir as áreas/setores prioritários a serem inspecionados; 2- Articular com os parceiros (VISA, sindicatos); 3- Fazer o planejamento e realizar as inspeções; 4- Elaborar os relatórios; 5- Encaminhar para os setores responsáveis, </t>
  </si>
  <si>
    <t>Cláudia</t>
  </si>
  <si>
    <t>Vigilância sanitária, CEREST Manaus, sindicatos</t>
  </si>
  <si>
    <t>06 inspeções</t>
  </si>
  <si>
    <t xml:space="preserve">Articular ações com o Grupo de Trabalho de Acompanhamento do Plano de Atenção Integral a Saúde das Populações Expostas à Agrotóxicos.
</t>
  </si>
  <si>
    <t xml:space="preserve">1 - Corrigir o projeto e submeter ao CEP
2 - Apoiar, contribuir  na elaboração das oficinas de trabalho e participar da execução das mesmas
3 -Apoiar  e contribuir na execução do Projeto Piloto na Vila do Engenho e Val Paraíso
4 - Participar do GT Agrotóxicos representando o CEREST
5 - Realizar, conjuntamente com o GT, o Seminário Estadual da Política Estadual de Atenção Integral as Populações Expostas ao Agrotóxicos
6 - Apoiar a realização do seminário referente ao CIT com o propósito de fortalecê-lo.
7 - Contribuir com a elaboração do material educativo, no processo de aprovação do material quando da realização de oficina de trabalho. 
</t>
  </si>
  <si>
    <t>Socorro, Cinthia, Evangeline</t>
  </si>
  <si>
    <t>GT Agrotóxicos (UFAM, FVS, IPAAM, ADAF, SEMSA Manaus, SEDUC, CIT)</t>
  </si>
  <si>
    <t>Participação nas atividades programadas</t>
  </si>
  <si>
    <t>Realizar ações de prevenção e promoção para profissionais de saúde e população em geral com o objetivo de divulgar as datas comemorativas relacionadas ao trabalhador como Dia Mundial da Voz, Dia Mundial em Memória das vítimas de Acidentes de Trabalho, Dia de Combate ao Trabalho Infantil, Dia Nacional de Prevenção dos Acidentes de Trabalho e Dia Internacional de Prevenção ás LER/DORT</t>
  </si>
  <si>
    <t>1. Articular com os parceiros institucionais e sindicatos para realização e apoio das atividades; 2. Programar palestras, atividades educativas sobre os temas; 3- Disponibilizar material informativo e distribuir nos eventos programados</t>
  </si>
  <si>
    <t>CIST e sindicatos</t>
  </si>
  <si>
    <t>05 datas comemorativas</t>
  </si>
  <si>
    <t xml:space="preserve">Realizar ações educativas para prevenção de disfonia relacionado ao trabalho e perda auditiva relacionado ao trabalho (PAIR) </t>
  </si>
  <si>
    <t>1. Capacitação dos estágiarios de fonoaudiologia em ST; 2. Acompanhamento e reabilitação dos distúrbios de voz relacionados ao trabalho; 3- Supervisão de estagiários; 4- Realização de Palestras educativas sobre promoção e prevenção da voz; 5- Elaborar folder, cartilhas, banner sobre saúde vocal; 6- Adquirir garrafas de água para incentivo da hidratação oral</t>
  </si>
  <si>
    <t>Faculdades de fonoaudiologia</t>
  </si>
  <si>
    <t xml:space="preserve">100% dos alunos </t>
  </si>
  <si>
    <t>Disseminar temas relacionados a saúde do trabalhador em encontros, seminários e SIPAT.</t>
  </si>
  <si>
    <t>1. Articular com empresas e órgãos públicos para realização de palestras; Elaborar material a ser disponibilizado; Realizar as palestras;</t>
  </si>
  <si>
    <t>Equipe do CEREST</t>
  </si>
  <si>
    <t>Empresas privadas e órgãos públicos</t>
  </si>
  <si>
    <t>Palestras realizadas</t>
  </si>
  <si>
    <t xml:space="preserve">Acompanhar e assessorar os Núcleos de Saúde do Trabalhador (NUSAT) </t>
  </si>
  <si>
    <t xml:space="preserve">1. Contactar os municípios por telefone, e-mail; 2. Realizar reuniões com os coordenadores dos NUSAT, 3. Elaborar e divulgar as Diretrizes do NUSAT; 4. Distribuir material informativo para os NUSAT; 5- Orientar e monitorar os municípios </t>
  </si>
  <si>
    <t>Secretarias Municipais de Saúde</t>
  </si>
  <si>
    <t>100% dos NUSAT</t>
  </si>
  <si>
    <t>Realizar atendimentos clínicos, fonoaudiológicos, fisioterapeuticos, psicológicos e de assistência social individual ou em grupo aos trabalhadores encaminhados ou por demanda espontânea</t>
  </si>
  <si>
    <t>1. Triar os casos; 2. Encaminhar os pacientes; 3. Realizar os atendimentos; 4. Registrar produção</t>
  </si>
  <si>
    <t>Médico, Serviço Social, Psicologia, Fonoaudiologia e Fisioterapia</t>
  </si>
  <si>
    <t>Diário</t>
  </si>
  <si>
    <t>100% dos trabalhadores atendidos no CEREST</t>
  </si>
  <si>
    <t xml:space="preserve">Implantar a linha de cuidado de atenção toxicológica no município de Itacoatiara
</t>
  </si>
  <si>
    <t>1- Acompanhar a equipe de saúde de Itacoatiara durante a implantação; 2- Assessorar a equipe; 3- Realizar oficinas e treinamentos para implementação da linha de cuidado.</t>
  </si>
  <si>
    <t>Eva, Cinthia e Socorro</t>
  </si>
  <si>
    <t>Linha de cuidado implantada</t>
  </si>
  <si>
    <t>EIXO 3: Aprimoramento dos mecanismos de gestão, Financiamento e Controle Social</t>
  </si>
  <si>
    <t xml:space="preserve">Realizar o 4º Encontro dos NUSAT </t>
  </si>
  <si>
    <t>1. Elaborar programação do encontro; 2. Articular com os municípios a participação dos coordenadores de NUSAT; 3. Abrir processo administrativo para contratação de pessoa jurídica para realização do evento.</t>
  </si>
  <si>
    <t>Setembro de 2016</t>
  </si>
  <si>
    <t>01 encontro realizado</t>
  </si>
  <si>
    <t>Realizar II Seminário de Vigilancia em ST</t>
  </si>
  <si>
    <t>1. Elaborar projeto básico com os temas do seminário, datas, recursos materiais e humanos.</t>
  </si>
  <si>
    <t>Outubro de 2016</t>
  </si>
  <si>
    <t>CIST, CES, FVS, CEREST Manaus</t>
  </si>
  <si>
    <t>01 seminário realizado</t>
  </si>
  <si>
    <t>Readequar os folders e cartilhas produzidos pelo CEREST</t>
  </si>
  <si>
    <t>1. Reescrever os folders e cartilhas; 2. Aprovar o novo modelo e contéudos; 3- Encaminhar para gráfica os novos modelos</t>
  </si>
  <si>
    <t>Técnicos do CEREST</t>
  </si>
  <si>
    <t>Folders e cartilhas readequadas</t>
  </si>
  <si>
    <t xml:space="preserve">Elaborar folder e gibis relacionados a saúde dos motoristas para apoiar as ações de educação em saúde do trabalhador. </t>
  </si>
  <si>
    <t>1. Criar folder sobre saúde dos motoristas e gibis, 2. Contratar empresa jurídica para impressão dos folders; 3. Reproduzir material</t>
  </si>
  <si>
    <t>Março de 2016</t>
  </si>
  <si>
    <t>SEMSA Manaus, CEREST Manaus</t>
  </si>
  <si>
    <t>Material reproduzidos</t>
  </si>
  <si>
    <t>Divulgar as atividades programadas pelo CEREST e parceiros para a população em geral.</t>
  </si>
  <si>
    <t xml:space="preserve">1- Selecionar as ações a serem divulgadas; 2- Elaborar os releases; 3- Encaminhar para assessoria de comunicação; 4- Inserir as notícias no site da SUSAM; </t>
  </si>
  <si>
    <t>Augusto e Marcela</t>
  </si>
  <si>
    <t xml:space="preserve">Assessoria de Comunicação </t>
  </si>
  <si>
    <t>100% das ações divulgadas</t>
  </si>
  <si>
    <t>Atualizar o site do CEREST com informações referentes as ações de saúde do trabalhador</t>
  </si>
  <si>
    <t xml:space="preserve">1. Verificar com os setores do CEREST informações pertinentes a serem divulgadas; 2. Fazer a atualização das notícias no site; 3. Avaliar o site </t>
  </si>
  <si>
    <t>Marcela</t>
  </si>
  <si>
    <t>Site atualizado</t>
  </si>
  <si>
    <t xml:space="preserve">
Elaborar projeto de lei para implantação de serviços de saúde ocupacional nos serviços públicos do estado do Amazonas</t>
  </si>
  <si>
    <t>1. Elaborar o projeto de lei; 2. Apresentar proposta e articular junto a Assembléia Legislativa; 3. Aprovação da lei.</t>
  </si>
  <si>
    <t>Eva, Otacílio</t>
  </si>
  <si>
    <t>Assembléia Legislativa</t>
  </si>
  <si>
    <t>Projeto elaborado</t>
  </si>
  <si>
    <t>Apoiar e assessorar os CEREST regionais nas ações de saúde do trabalhador</t>
  </si>
  <si>
    <t>1. Assessorar os CEREST regionais para realização das ações de saúde do trabalhador; 2. Realizar cursos e treinamentos para as equipes dos CEREST; 3. Articular junto a Coordenação Estadual de Saúde do Trabalhador apoio para os CEREST regionais.</t>
  </si>
  <si>
    <t>CEREST Regionais</t>
  </si>
  <si>
    <t>2 CEREST</t>
  </si>
  <si>
    <t xml:space="preserve">Instituir rotina com utilização de formulários para informar produção das atividades do CEREST no SIA/SUS
</t>
  </si>
  <si>
    <t xml:space="preserve">1. Elaborar modelo de formulários para registro mensal das atividades do CEREST; 2. Elaborar rotina de registro de produção dos técnicos do CEREST; 3. Implantar rotina e uso dos formulários
</t>
  </si>
  <si>
    <t>Janeiro de 2016</t>
  </si>
  <si>
    <t>BPA mensal</t>
  </si>
  <si>
    <t xml:space="preserve">Realizar manutenção da estrutura física do CEREST e dos equipamentos </t>
  </si>
  <si>
    <t>1. Contratar empresa para detetização do CEREST, 2. Recarregar os extintores de incêndio; Fazer a pintura do prédio; Substituir as lampadas e manutenção da rede elétrica, encanamento e de informática; aquisição de computadores e impressoras.</t>
  </si>
  <si>
    <t>Augusto</t>
  </si>
  <si>
    <t>Serviços realizados</t>
  </si>
  <si>
    <t>Apoiar e assessorar a CIST no que se refere a saúde do trabalhador</t>
  </si>
  <si>
    <t>1. Participar das reuniões da CIST quando convidado; 2. Encaminhar a CIST o plano de Saúde do Trabalhador; 3. Participar de atividades da CIST quando convidado</t>
  </si>
  <si>
    <t>CES, CIST</t>
  </si>
  <si>
    <t>Atividades realizadas com participação do CEREST</t>
  </si>
  <si>
    <t>Elaborar mapa das atividades produtivas e perfil epidemiológico do estado</t>
  </si>
  <si>
    <t xml:space="preserve">1. Fazer levantamentos das informações nos bancos de dados IBGE, SEFAZ etc; 2- Fazer a análise dos dados coletados; 3. Organizar os dados e elaborar o mapa.
</t>
  </si>
  <si>
    <t>Cinthia, Eduardo e Eva</t>
  </si>
  <si>
    <t>IBGE, SEFAZ, FIEAM e FVS</t>
  </si>
  <si>
    <t>01 mapa elaborado</t>
  </si>
  <si>
    <t>EIXOS</t>
  </si>
  <si>
    <t>Total da Execução nos Quadrimestres</t>
  </si>
  <si>
    <t>PLANEJAMENTO CEREST - 2016</t>
  </si>
  <si>
    <r>
      <rPr>
        <b/>
        <sz val="16"/>
        <rFont val="Arial"/>
        <family val="2"/>
      </rPr>
      <t>Nota:</t>
    </r>
    <r>
      <rPr>
        <sz val="14"/>
        <rFont val="Arial"/>
        <family val="2"/>
      </rPr>
      <t xml:space="preserve"> Foram planejadas 37 ações distribúidas nos 3 eixos. As ações com 100% de execução receberam um peso de 2,70%, e as demais receberam pesos proporcionais a sua execução. No 1º Quadrimestre (JANEIRO A ABRIL) o percentual de execução do Plano foi de 21,69%, no 2º Quadrimestre (JANEIRO A AGOSTO) foi de 43,74% e no 3º Quadrimestre (JANEIRO A DEZEMBRO) foi de 54,54% de execução. </t>
    </r>
  </si>
  <si>
    <r>
      <t>RELATÓRIO SAÚDE DO TRABALHADOR/CEREST - 2016</t>
    </r>
    <r>
      <rPr>
        <b/>
        <sz val="22"/>
        <rFont val="Arial"/>
        <family val="2"/>
      </rPr>
      <t xml:space="preserve">
1- Ampliação do acesso com qualificação, pesquisa e informação
2- Vigilância em Saúde do Trabalhador: Redução dos riscos  agravos
3 - Aprimoramento dos mecanismos de gestão, financiamento e controle social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</si>
</sst>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7" x14ac:knownFonts="1">
    <font>
      <sz val="10"/>
      <name val="Arial"/>
    </font>
    <font>
      <b/>
      <sz val="10"/>
      <name val="Arial"/>
      <family val="2"/>
    </font>
    <font>
      <b/>
      <sz val="28"/>
      <name val="Arial"/>
      <family val="2"/>
    </font>
    <font>
      <b/>
      <sz val="22"/>
      <name val="Arial"/>
      <family val="2"/>
    </font>
    <font>
      <sz val="12"/>
      <color indexed="8"/>
      <name val="Arial"/>
      <family val="2"/>
    </font>
    <font>
      <sz val="12"/>
      <name val="Arial"/>
      <family val="2"/>
    </font>
    <font>
      <b/>
      <sz val="12"/>
      <color indexed="8"/>
      <name val="Arial"/>
      <family val="2"/>
    </font>
    <font>
      <sz val="12"/>
      <color rgb="FF000000"/>
      <name val="Arial"/>
      <family val="2"/>
    </font>
    <font>
      <b/>
      <i/>
      <sz val="12"/>
      <color rgb="FF000000"/>
      <name val="Arial"/>
      <family val="2"/>
    </font>
    <font>
      <sz val="20"/>
      <name val="Arial"/>
      <family val="2"/>
    </font>
    <font>
      <sz val="14"/>
      <name val="Arial"/>
      <family val="2"/>
    </font>
    <font>
      <sz val="10"/>
      <name val="Arial"/>
    </font>
    <font>
      <sz val="16"/>
      <name val="Arial"/>
      <family val="2"/>
    </font>
    <font>
      <b/>
      <sz val="18"/>
      <name val="Arial"/>
      <family val="2"/>
    </font>
    <font>
      <b/>
      <sz val="14"/>
      <name val="Arial"/>
      <family val="2"/>
    </font>
    <font>
      <b/>
      <sz val="16"/>
      <name val="Arial"/>
      <family val="2"/>
    </font>
    <font>
      <sz val="10"/>
      <name val="Arial"/>
      <family val="2"/>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3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43" fontId="11" fillId="0" borderId="0" applyFont="0" applyFill="0" applyBorder="0" applyAlignment="0" applyProtection="0"/>
  </cellStyleXfs>
  <cellXfs count="128">
    <xf numFmtId="0" fontId="0" fillId="0" borderId="0" xfId="0"/>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wrapText="1"/>
    </xf>
    <xf numFmtId="0" fontId="5" fillId="0" borderId="5"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7"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5"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8" xfId="0" applyFont="1" applyBorder="1" applyAlignment="1">
      <alignment horizontal="center" vertical="center" wrapText="1"/>
    </xf>
    <xf numFmtId="0" fontId="5" fillId="0" borderId="7"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center" vertical="center" wrapText="1"/>
    </xf>
    <xf numFmtId="0" fontId="4" fillId="0" borderId="9" xfId="0" applyFont="1" applyBorder="1" applyAlignment="1">
      <alignment horizontal="justify" vertical="center" wrapText="1"/>
    </xf>
    <xf numFmtId="0" fontId="4" fillId="0" borderId="10" xfId="0" applyFont="1" applyBorder="1" applyAlignment="1">
      <alignment horizontal="center" vertical="center" wrapText="1"/>
    </xf>
    <xf numFmtId="0" fontId="5" fillId="0" borderId="8" xfId="0" applyFont="1" applyBorder="1" applyAlignment="1">
      <alignment horizontal="left" vertical="center" wrapText="1"/>
    </xf>
    <xf numFmtId="0" fontId="4" fillId="0" borderId="12" xfId="0" applyFont="1" applyBorder="1" applyAlignment="1">
      <alignment horizontal="justify" vertical="center" wrapText="1"/>
    </xf>
    <xf numFmtId="0" fontId="5" fillId="0" borderId="12" xfId="0" applyFont="1" applyBorder="1" applyAlignment="1">
      <alignment horizontal="left" vertical="center" wrapText="1"/>
    </xf>
    <xf numFmtId="0" fontId="5" fillId="0" borderId="16" xfId="0" applyFont="1" applyBorder="1" applyAlignment="1">
      <alignment horizontal="justify" vertical="center" wrapText="1"/>
    </xf>
    <xf numFmtId="0" fontId="5" fillId="0" borderId="12" xfId="0" applyFont="1" applyBorder="1" applyAlignment="1">
      <alignment horizontal="justify" vertical="center" wrapText="1"/>
    </xf>
    <xf numFmtId="0" fontId="4" fillId="0" borderId="16" xfId="0" applyFont="1" applyBorder="1" applyAlignment="1">
      <alignment horizontal="justify" vertical="center" wrapText="1"/>
    </xf>
    <xf numFmtId="0" fontId="4" fillId="0" borderId="17" xfId="0" applyFont="1" applyBorder="1" applyAlignment="1">
      <alignment horizontal="justify" vertical="center" wrapText="1"/>
    </xf>
    <xf numFmtId="0" fontId="5" fillId="0" borderId="17" xfId="0" applyFont="1" applyBorder="1" applyAlignment="1">
      <alignment horizontal="left" vertical="center" wrapText="1"/>
    </xf>
    <xf numFmtId="0" fontId="5" fillId="0" borderId="8" xfId="0" applyFont="1" applyBorder="1" applyAlignment="1">
      <alignment horizontal="center" vertical="center"/>
    </xf>
    <xf numFmtId="0" fontId="5" fillId="0" borderId="8" xfId="0" applyFont="1" applyBorder="1" applyAlignment="1">
      <alignment horizontal="justify" vertical="center" wrapText="1"/>
    </xf>
    <xf numFmtId="0" fontId="5" fillId="0" borderId="10" xfId="0" applyFont="1" applyBorder="1" applyAlignment="1">
      <alignment horizontal="justify" vertical="center" wrapText="1"/>
    </xf>
    <xf numFmtId="0" fontId="5" fillId="0" borderId="8" xfId="0" applyFont="1" applyBorder="1" applyAlignment="1">
      <alignment horizontal="justify" vertical="center"/>
    </xf>
    <xf numFmtId="0" fontId="5" fillId="0" borderId="7" xfId="0" applyFont="1" applyBorder="1" applyAlignment="1">
      <alignment horizontal="justify" vertical="center"/>
    </xf>
    <xf numFmtId="0" fontId="5" fillId="0" borderId="12" xfId="0" applyFont="1" applyBorder="1" applyAlignment="1">
      <alignment horizontal="justify" vertical="center"/>
    </xf>
    <xf numFmtId="0" fontId="7" fillId="0" borderId="18" xfId="0" applyFont="1" applyBorder="1" applyAlignment="1">
      <alignment horizontal="center" vertical="center" wrapText="1" readingOrder="1"/>
    </xf>
    <xf numFmtId="9" fontId="4" fillId="0" borderId="8" xfId="0" applyNumberFormat="1" applyFont="1" applyBorder="1" applyAlignment="1">
      <alignment horizontal="center" vertical="center" wrapText="1"/>
    </xf>
    <xf numFmtId="0" fontId="5" fillId="3" borderId="8" xfId="0" applyFont="1" applyFill="1" applyBorder="1" applyAlignment="1">
      <alignment horizontal="left" vertical="center" wrapText="1"/>
    </xf>
    <xf numFmtId="0" fontId="7" fillId="0" borderId="18" xfId="0" applyFont="1" applyBorder="1" applyAlignment="1">
      <alignment horizontal="center" vertical="center" wrapText="1"/>
    </xf>
    <xf numFmtId="9" fontId="5" fillId="0" borderId="8" xfId="0" applyNumberFormat="1" applyFont="1" applyBorder="1" applyAlignment="1">
      <alignment horizontal="center" vertical="center" wrapText="1"/>
    </xf>
    <xf numFmtId="0" fontId="7" fillId="0" borderId="18" xfId="0" applyFont="1" applyBorder="1" applyAlignment="1">
      <alignment horizontal="justify" vertical="center" wrapText="1" readingOrder="1"/>
    </xf>
    <xf numFmtId="0" fontId="6" fillId="2" borderId="1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2" xfId="0" applyFont="1" applyBorder="1" applyAlignment="1">
      <alignment horizontal="center" vertical="center" wrapText="1"/>
    </xf>
    <xf numFmtId="0" fontId="6" fillId="2" borderId="20" xfId="0" applyFont="1" applyFill="1" applyBorder="1" applyAlignment="1">
      <alignment horizontal="center" vertical="center" wrapText="1"/>
    </xf>
    <xf numFmtId="0" fontId="7" fillId="0" borderId="28" xfId="0" applyFont="1" applyBorder="1" applyAlignment="1">
      <alignment horizontal="left" vertical="center" wrapText="1" readingOrder="1"/>
    </xf>
    <xf numFmtId="0" fontId="7" fillId="0" borderId="28" xfId="0" applyFont="1" applyBorder="1" applyAlignment="1">
      <alignment horizontal="justify" vertical="center" wrapText="1" readingOrder="1"/>
    </xf>
    <xf numFmtId="0" fontId="5" fillId="0" borderId="0" xfId="0" applyFont="1" applyBorder="1" applyAlignment="1">
      <alignment horizontal="center" vertical="center" wrapText="1"/>
    </xf>
    <xf numFmtId="0" fontId="5" fillId="0" borderId="29" xfId="0" applyFont="1" applyBorder="1" applyAlignment="1">
      <alignment horizontal="left" vertical="center" wrapText="1"/>
    </xf>
    <xf numFmtId="0" fontId="5" fillId="0" borderId="30" xfId="0" applyFont="1" applyBorder="1" applyAlignment="1">
      <alignment horizontal="left" vertical="center" wrapText="1"/>
    </xf>
    <xf numFmtId="0" fontId="5" fillId="0" borderId="30" xfId="0" applyFont="1" applyBorder="1" applyAlignment="1">
      <alignment horizontal="center" vertical="center" wrapText="1"/>
    </xf>
    <xf numFmtId="0" fontId="5" fillId="0" borderId="30" xfId="0" applyFont="1" applyBorder="1" applyAlignment="1">
      <alignment horizontal="center" wrapText="1"/>
    </xf>
    <xf numFmtId="0" fontId="5" fillId="0" borderId="1" xfId="0" applyFont="1" applyBorder="1" applyAlignment="1">
      <alignment horizontal="justify" vertical="center" wrapText="1"/>
    </xf>
    <xf numFmtId="0" fontId="4" fillId="0" borderId="15" xfId="0" applyFont="1" applyBorder="1" applyAlignment="1">
      <alignment horizontal="justify" vertical="center" wrapText="1"/>
    </xf>
    <xf numFmtId="0" fontId="4" fillId="0" borderId="2" xfId="0" applyFont="1" applyBorder="1" applyAlignment="1">
      <alignment horizontal="justify" vertical="center" wrapText="1"/>
    </xf>
    <xf numFmtId="0" fontId="5" fillId="0" borderId="3" xfId="0" applyFont="1" applyBorder="1" applyAlignment="1">
      <alignment horizontal="center" vertical="center" wrapText="1"/>
    </xf>
    <xf numFmtId="0" fontId="4" fillId="0" borderId="2" xfId="0" applyFont="1" applyBorder="1" applyAlignment="1">
      <alignment horizontal="center" vertical="center" wrapText="1"/>
    </xf>
    <xf numFmtId="0" fontId="5" fillId="0" borderId="9" xfId="0" applyFont="1" applyBorder="1" applyAlignment="1">
      <alignment horizontal="justify" vertical="center" wrapText="1"/>
    </xf>
    <xf numFmtId="0" fontId="5" fillId="0" borderId="4"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justify" vertical="center"/>
    </xf>
    <xf numFmtId="0" fontId="5" fillId="0" borderId="6" xfId="0" applyFont="1" applyBorder="1" applyAlignment="1">
      <alignment horizontal="justify" vertical="center"/>
    </xf>
    <xf numFmtId="0" fontId="5" fillId="0" borderId="6" xfId="0" applyFont="1" applyBorder="1" applyAlignment="1">
      <alignment horizontal="center" vertical="center"/>
    </xf>
    <xf numFmtId="0" fontId="5" fillId="3" borderId="7" xfId="0" applyFont="1" applyFill="1" applyBorder="1" applyAlignment="1">
      <alignment horizontal="left" vertical="center" wrapText="1"/>
    </xf>
    <xf numFmtId="0" fontId="5" fillId="3" borderId="8" xfId="0" applyFont="1" applyFill="1" applyBorder="1" applyAlignment="1">
      <alignment horizontal="center" vertical="center" wrapText="1"/>
    </xf>
    <xf numFmtId="9" fontId="5" fillId="0" borderId="6" xfId="0" applyNumberFormat="1" applyFont="1" applyBorder="1" applyAlignment="1">
      <alignment horizontal="center" vertical="center" wrapText="1"/>
    </xf>
    <xf numFmtId="43" fontId="10" fillId="0" borderId="6" xfId="1" applyFont="1" applyBorder="1" applyAlignment="1">
      <alignment horizontal="center" vertical="center"/>
    </xf>
    <xf numFmtId="43" fontId="10" fillId="0" borderId="26" xfId="1" applyFont="1" applyBorder="1" applyAlignment="1">
      <alignment horizontal="center" vertical="center"/>
    </xf>
    <xf numFmtId="43" fontId="10" fillId="0" borderId="6" xfId="1" applyNumberFormat="1" applyFont="1" applyBorder="1" applyAlignment="1">
      <alignment horizontal="center" vertical="center"/>
    </xf>
    <xf numFmtId="43" fontId="10" fillId="0" borderId="26" xfId="1" applyNumberFormat="1" applyFont="1" applyBorder="1" applyAlignment="1">
      <alignment horizontal="center" vertical="center"/>
    </xf>
    <xf numFmtId="43" fontId="10" fillId="0" borderId="8" xfId="1" applyFont="1" applyBorder="1" applyAlignment="1">
      <alignment horizontal="center" vertical="center"/>
    </xf>
    <xf numFmtId="43" fontId="10" fillId="0" borderId="27" xfId="1" applyFont="1" applyBorder="1" applyAlignment="1">
      <alignment horizontal="center" vertical="center"/>
    </xf>
    <xf numFmtId="43" fontId="10" fillId="0" borderId="30" xfId="1" applyFont="1" applyBorder="1" applyAlignment="1">
      <alignment horizontal="center" vertical="center"/>
    </xf>
    <xf numFmtId="43" fontId="10" fillId="0" borderId="34" xfId="1" applyFont="1" applyBorder="1" applyAlignment="1">
      <alignment horizontal="center" vertical="center"/>
    </xf>
    <xf numFmtId="43" fontId="10" fillId="0" borderId="8" xfId="1" applyFont="1" applyBorder="1" applyAlignment="1">
      <alignment horizontal="center" vertical="center" wrapText="1"/>
    </xf>
    <xf numFmtId="43" fontId="14" fillId="0" borderId="8" xfId="0" applyNumberFormat="1" applyFont="1" applyBorder="1" applyAlignment="1">
      <alignment horizontal="center" vertical="center"/>
    </xf>
    <xf numFmtId="9" fontId="5" fillId="0" borderId="10" xfId="0" applyNumberFormat="1" applyFont="1" applyBorder="1" applyAlignment="1">
      <alignment horizontal="center" vertical="center" wrapText="1"/>
    </xf>
    <xf numFmtId="0" fontId="6" fillId="2" borderId="30" xfId="0" applyFont="1" applyFill="1" applyBorder="1" applyAlignment="1">
      <alignment horizontal="center" vertical="center" wrapText="1"/>
    </xf>
    <xf numFmtId="0" fontId="5" fillId="0" borderId="11" xfId="0" applyFont="1" applyBorder="1" applyAlignment="1">
      <alignment horizontal="center" vertical="center"/>
    </xf>
    <xf numFmtId="0" fontId="5" fillId="0" borderId="13"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19" xfId="0" applyFont="1" applyBorder="1" applyAlignment="1">
      <alignment horizontal="center" vertical="center" wrapText="1" readingOrder="1"/>
    </xf>
    <xf numFmtId="0" fontId="7" fillId="0" borderId="13" xfId="0" applyFont="1" applyBorder="1" applyAlignment="1">
      <alignment horizontal="center" vertical="center" wrapText="1" readingOrder="1"/>
    </xf>
    <xf numFmtId="0" fontId="7" fillId="0" borderId="12" xfId="0" applyFont="1" applyBorder="1" applyAlignment="1">
      <alignment horizontal="center" vertical="center" wrapText="1" readingOrder="1"/>
    </xf>
    <xf numFmtId="0" fontId="5" fillId="3" borderId="11"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4" fillId="0" borderId="3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5" xfId="0" applyFont="1" applyBorder="1" applyAlignment="1">
      <alignment horizontal="center" vertical="center" wrapText="1"/>
    </xf>
    <xf numFmtId="0" fontId="13" fillId="0" borderId="0" xfId="0" applyFont="1" applyAlignment="1">
      <alignment horizontal="center"/>
    </xf>
    <xf numFmtId="0" fontId="10" fillId="0" borderId="14" xfId="0" applyFont="1" applyBorder="1" applyAlignment="1">
      <alignment horizontal="center" wrapText="1"/>
    </xf>
    <xf numFmtId="0" fontId="0" fillId="0" borderId="14" xfId="0" applyBorder="1" applyAlignment="1">
      <alignment horizontal="center" wrapText="1"/>
    </xf>
    <xf numFmtId="0" fontId="0" fillId="0" borderId="0" xfId="0" applyAlignment="1">
      <alignment horizontal="center" wrapText="1"/>
    </xf>
    <xf numFmtId="0" fontId="6" fillId="2" borderId="3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16" fillId="0" borderId="24"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1" xfId="0"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16" xfId="0" applyFont="1" applyBorder="1" applyAlignment="1">
      <alignment horizontal="center" vertical="center" wrapText="1"/>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16" xfId="0" applyFont="1" applyBorder="1" applyAlignment="1">
      <alignment horizontal="center" vertical="center"/>
    </xf>
  </cellXfs>
  <cellStyles count="2">
    <cellStyle name="Normal" xfId="0" builtinId="0"/>
    <cellStyle name="Vírgula"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abSelected="1" view="pageBreakPreview" zoomScale="50" zoomScaleNormal="100" zoomScaleSheetLayoutView="50" workbookViewId="0">
      <selection activeCell="F32" sqref="F32"/>
    </sheetView>
  </sheetViews>
  <sheetFormatPr defaultRowHeight="12.75" x14ac:dyDescent="0.2"/>
  <cols>
    <col min="1" max="1" width="19.5703125" style="4" customWidth="1"/>
    <col min="2" max="2" width="38.5703125" style="1" customWidth="1"/>
    <col min="3" max="3" width="61.140625" style="2" customWidth="1"/>
    <col min="4" max="4" width="21.7109375" style="1" hidden="1" customWidth="1"/>
    <col min="5" max="5" width="21.7109375" style="1" customWidth="1"/>
    <col min="6" max="6" width="29.85546875" style="1" customWidth="1"/>
  </cols>
  <sheetData>
    <row r="1" spans="1:6" ht="28.5" customHeight="1" x14ac:dyDescent="0.2">
      <c r="A1" s="91" t="s">
        <v>193</v>
      </c>
      <c r="B1" s="92"/>
      <c r="C1" s="92"/>
      <c r="D1" s="92"/>
      <c r="E1" s="92"/>
      <c r="F1" s="92"/>
    </row>
    <row r="2" spans="1:6" ht="33" customHeight="1" x14ac:dyDescent="0.2">
      <c r="A2" s="93"/>
      <c r="B2" s="93"/>
      <c r="C2" s="93"/>
      <c r="D2" s="93"/>
      <c r="E2" s="93"/>
      <c r="F2" s="93"/>
    </row>
    <row r="3" spans="1:6" ht="34.5" customHeight="1" x14ac:dyDescent="0.2">
      <c r="A3" s="93"/>
      <c r="B3" s="93"/>
      <c r="C3" s="93"/>
      <c r="D3" s="93"/>
      <c r="E3" s="93"/>
      <c r="F3" s="93"/>
    </row>
    <row r="4" spans="1:6" ht="33" customHeight="1" x14ac:dyDescent="0.2">
      <c r="A4" s="93"/>
      <c r="B4" s="93"/>
      <c r="C4" s="93"/>
      <c r="D4" s="93"/>
      <c r="E4" s="93"/>
      <c r="F4" s="93"/>
    </row>
    <row r="5" spans="1:6" ht="22.5" customHeight="1" x14ac:dyDescent="0.2">
      <c r="A5" s="93"/>
      <c r="B5" s="93"/>
      <c r="C5" s="93"/>
      <c r="D5" s="93"/>
      <c r="E5" s="93"/>
      <c r="F5" s="93"/>
    </row>
    <row r="6" spans="1:6" ht="31.5" customHeight="1" x14ac:dyDescent="0.2">
      <c r="A6" s="93"/>
      <c r="B6" s="93"/>
      <c r="C6" s="93"/>
      <c r="D6" s="93"/>
      <c r="E6" s="93"/>
      <c r="F6" s="93"/>
    </row>
    <row r="7" spans="1:6" ht="43.5" customHeight="1" x14ac:dyDescent="0.2">
      <c r="A7" s="93"/>
      <c r="B7" s="93"/>
      <c r="C7" s="93"/>
      <c r="D7" s="93"/>
      <c r="E7" s="93"/>
      <c r="F7" s="93"/>
    </row>
    <row r="8" spans="1:6" ht="83.25" customHeight="1" x14ac:dyDescent="0.2">
      <c r="A8" s="93"/>
      <c r="B8" s="93"/>
      <c r="C8" s="93"/>
      <c r="D8" s="93"/>
      <c r="E8" s="93"/>
      <c r="F8" s="93"/>
    </row>
    <row r="9" spans="1:6" ht="44.25" customHeight="1" x14ac:dyDescent="0.2">
      <c r="A9" s="93"/>
      <c r="B9" s="93"/>
      <c r="C9" s="93"/>
      <c r="D9" s="93"/>
      <c r="E9" s="93"/>
      <c r="F9" s="93"/>
    </row>
    <row r="10" spans="1:6" ht="30" customHeight="1" x14ac:dyDescent="0.2">
      <c r="A10" s="93"/>
      <c r="B10" s="93"/>
      <c r="C10" s="93"/>
      <c r="D10" s="93"/>
      <c r="E10" s="93"/>
      <c r="F10" s="93"/>
    </row>
    <row r="11" spans="1:6" ht="44.25" customHeight="1" x14ac:dyDescent="0.2">
      <c r="A11" s="93"/>
      <c r="B11" s="93"/>
      <c r="C11" s="93"/>
      <c r="D11" s="93"/>
      <c r="E11" s="93"/>
      <c r="F11" s="93"/>
    </row>
    <row r="12" spans="1:6" ht="30.75" customHeight="1" x14ac:dyDescent="0.2">
      <c r="A12" s="93"/>
      <c r="B12" s="93"/>
      <c r="C12" s="93"/>
      <c r="D12" s="93"/>
      <c r="E12" s="93"/>
      <c r="F12" s="93"/>
    </row>
    <row r="13" spans="1:6" ht="27" customHeight="1" x14ac:dyDescent="0.2">
      <c r="A13" s="93"/>
      <c r="B13" s="93"/>
      <c r="C13" s="93"/>
      <c r="D13" s="93"/>
      <c r="E13" s="93"/>
      <c r="F13" s="93"/>
    </row>
    <row r="14" spans="1:6" ht="30.75" customHeight="1" x14ac:dyDescent="0.2">
      <c r="A14" s="93"/>
      <c r="B14" s="93"/>
      <c r="C14" s="93"/>
      <c r="D14" s="93"/>
      <c r="E14" s="93"/>
      <c r="F14" s="93"/>
    </row>
    <row r="15" spans="1:6" ht="15.75" customHeight="1" x14ac:dyDescent="0.2">
      <c r="A15" s="93"/>
      <c r="B15" s="93"/>
      <c r="C15" s="93"/>
      <c r="D15" s="93"/>
      <c r="E15" s="93"/>
      <c r="F15" s="93"/>
    </row>
    <row r="16" spans="1:6" ht="15.75" customHeight="1" x14ac:dyDescent="0.2">
      <c r="A16" s="93"/>
      <c r="B16" s="93"/>
      <c r="C16" s="93"/>
      <c r="D16" s="93"/>
      <c r="E16" s="93"/>
      <c r="F16" s="93"/>
    </row>
    <row r="17" spans="1:6" ht="15.75" customHeight="1" x14ac:dyDescent="0.2">
      <c r="A17" s="93"/>
      <c r="B17" s="93"/>
      <c r="C17" s="93"/>
      <c r="D17" s="93"/>
      <c r="E17" s="93"/>
      <c r="F17" s="93"/>
    </row>
    <row r="18" spans="1:6" x14ac:dyDescent="0.2">
      <c r="C18" s="3"/>
    </row>
    <row r="19" spans="1:6" x14ac:dyDescent="0.2">
      <c r="C19" s="3"/>
    </row>
  </sheetData>
  <mergeCells count="1">
    <mergeCell ref="A1:F17"/>
  </mergeCells>
  <phoneticPr fontId="0" type="noConversion"/>
  <printOptions horizontalCentered="1"/>
  <pageMargins left="0.59055118110236227" right="0.16" top="0.38" bottom="0.36" header="0.27559055118110237" footer="0.31496062992125984"/>
  <pageSetup paperSize="9" scale="75" orientation="landscape"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zoomScale="70" zoomScaleNormal="100" zoomScaleSheetLayoutView="70" workbookViewId="0">
      <selection activeCell="K3" sqref="K3"/>
    </sheetView>
  </sheetViews>
  <sheetFormatPr defaultRowHeight="12.75" x14ac:dyDescent="0.2"/>
  <cols>
    <col min="1" max="1" width="23.42578125" customWidth="1"/>
    <col min="2" max="2" width="50.140625" bestFit="1" customWidth="1"/>
    <col min="3" max="3" width="40.140625" bestFit="1" customWidth="1"/>
    <col min="4" max="4" width="21.85546875" customWidth="1"/>
    <col min="5" max="5" width="17.28515625" customWidth="1"/>
    <col min="6" max="6" width="24.7109375" customWidth="1"/>
    <col min="9" max="9" width="19" customWidth="1"/>
    <col min="10" max="10" width="17.85546875" customWidth="1"/>
    <col min="11" max="11" width="21.28515625" customWidth="1"/>
    <col min="12" max="12" width="19.5703125" customWidth="1"/>
  </cols>
  <sheetData>
    <row r="1" spans="1:12" ht="50.25" customHeight="1" thickBot="1" x14ac:dyDescent="0.4">
      <c r="B1" s="97" t="s">
        <v>191</v>
      </c>
      <c r="C1" s="97"/>
      <c r="D1" s="97"/>
      <c r="E1" s="97"/>
      <c r="F1" s="97"/>
      <c r="G1" s="97"/>
      <c r="H1" s="97"/>
      <c r="I1" s="97"/>
      <c r="J1" s="97"/>
      <c r="K1" s="97"/>
      <c r="L1" s="97"/>
    </row>
    <row r="2" spans="1:12" ht="124.5" customHeight="1" thickBot="1" x14ac:dyDescent="0.25">
      <c r="A2" s="42" t="s">
        <v>189</v>
      </c>
      <c r="B2" s="40" t="s">
        <v>1</v>
      </c>
      <c r="C2" s="38" t="s">
        <v>2</v>
      </c>
      <c r="D2" s="39" t="s">
        <v>3</v>
      </c>
      <c r="E2" s="39" t="s">
        <v>4</v>
      </c>
      <c r="F2" s="39" t="s">
        <v>5</v>
      </c>
      <c r="G2" s="101" t="s">
        <v>6</v>
      </c>
      <c r="H2" s="102"/>
      <c r="I2" s="103"/>
      <c r="J2" s="75" t="s">
        <v>7</v>
      </c>
      <c r="K2" s="75" t="s">
        <v>8</v>
      </c>
      <c r="L2" s="75" t="s">
        <v>9</v>
      </c>
    </row>
    <row r="3" spans="1:12" ht="157.5" customHeight="1" thickBot="1" x14ac:dyDescent="0.25">
      <c r="A3" s="119" t="s">
        <v>0</v>
      </c>
      <c r="B3" s="9" t="s">
        <v>10</v>
      </c>
      <c r="C3" s="23" t="s">
        <v>11</v>
      </c>
      <c r="D3" s="10" t="s">
        <v>12</v>
      </c>
      <c r="E3" s="10" t="s">
        <v>13</v>
      </c>
      <c r="F3" s="10" t="s">
        <v>14</v>
      </c>
      <c r="G3" s="104" t="s">
        <v>15</v>
      </c>
      <c r="H3" s="105"/>
      <c r="I3" s="106"/>
      <c r="J3" s="66">
        <v>0.9</v>
      </c>
      <c r="K3" s="66">
        <v>1.8</v>
      </c>
      <c r="L3" s="67">
        <v>2.7</v>
      </c>
    </row>
    <row r="4" spans="1:12" ht="123.75" customHeight="1" thickBot="1" x14ac:dyDescent="0.25">
      <c r="A4" s="120"/>
      <c r="B4" s="16" t="s">
        <v>16</v>
      </c>
      <c r="C4" s="24" t="s">
        <v>17</v>
      </c>
      <c r="D4" s="17" t="s">
        <v>18</v>
      </c>
      <c r="E4" s="17" t="s">
        <v>19</v>
      </c>
      <c r="F4" s="12" t="s">
        <v>20</v>
      </c>
      <c r="G4" s="107" t="s">
        <v>21</v>
      </c>
      <c r="H4" s="108"/>
      <c r="I4" s="109"/>
      <c r="J4" s="66">
        <v>0.9</v>
      </c>
      <c r="K4" s="66">
        <v>1.8</v>
      </c>
      <c r="L4" s="67">
        <v>2.7</v>
      </c>
    </row>
    <row r="5" spans="1:12" ht="119.25" customHeight="1" x14ac:dyDescent="0.2">
      <c r="A5" s="120"/>
      <c r="B5" s="14" t="s">
        <v>22</v>
      </c>
      <c r="C5" s="25" t="s">
        <v>23</v>
      </c>
      <c r="D5" s="15" t="s">
        <v>24</v>
      </c>
      <c r="E5" s="12" t="s">
        <v>25</v>
      </c>
      <c r="F5" s="12" t="s">
        <v>26</v>
      </c>
      <c r="G5" s="110" t="s">
        <v>27</v>
      </c>
      <c r="H5" s="111"/>
      <c r="I5" s="112"/>
      <c r="J5" s="66">
        <v>0.9</v>
      </c>
      <c r="K5" s="66">
        <v>1.8</v>
      </c>
      <c r="L5" s="67">
        <v>2.7</v>
      </c>
    </row>
    <row r="6" spans="1:12" ht="165" customHeight="1" x14ac:dyDescent="0.2">
      <c r="A6" s="120"/>
      <c r="B6" s="11" t="s">
        <v>28</v>
      </c>
      <c r="C6" s="19" t="s">
        <v>29</v>
      </c>
      <c r="D6" s="12" t="s">
        <v>30</v>
      </c>
      <c r="E6" s="12" t="s">
        <v>25</v>
      </c>
      <c r="F6" s="12" t="s">
        <v>26</v>
      </c>
      <c r="G6" s="110" t="s">
        <v>31</v>
      </c>
      <c r="H6" s="111"/>
      <c r="I6" s="112"/>
      <c r="J6" s="68">
        <v>0</v>
      </c>
      <c r="K6" s="68">
        <v>1.89</v>
      </c>
      <c r="L6" s="69">
        <v>1.89</v>
      </c>
    </row>
    <row r="7" spans="1:12" ht="156" customHeight="1" x14ac:dyDescent="0.2">
      <c r="A7" s="120"/>
      <c r="B7" s="11" t="s">
        <v>32</v>
      </c>
      <c r="C7" s="19" t="s">
        <v>33</v>
      </c>
      <c r="D7" s="12" t="s">
        <v>34</v>
      </c>
      <c r="E7" s="12" t="s">
        <v>35</v>
      </c>
      <c r="F7" s="12" t="s">
        <v>36</v>
      </c>
      <c r="G7" s="110" t="s">
        <v>37</v>
      </c>
      <c r="H7" s="111"/>
      <c r="I7" s="112"/>
      <c r="J7" s="68">
        <v>0.81</v>
      </c>
      <c r="K7" s="68">
        <v>1.62</v>
      </c>
      <c r="L7" s="69">
        <v>1.62</v>
      </c>
    </row>
    <row r="8" spans="1:12" ht="144" customHeight="1" x14ac:dyDescent="0.2">
      <c r="A8" s="120"/>
      <c r="B8" s="43" t="s">
        <v>38</v>
      </c>
      <c r="C8" s="19" t="s">
        <v>39</v>
      </c>
      <c r="D8" s="32" t="s">
        <v>40</v>
      </c>
      <c r="E8" s="35" t="s">
        <v>41</v>
      </c>
      <c r="F8" s="35" t="s">
        <v>42</v>
      </c>
      <c r="G8" s="76" t="s">
        <v>43</v>
      </c>
      <c r="H8" s="77"/>
      <c r="I8" s="78"/>
      <c r="J8" s="68">
        <v>0</v>
      </c>
      <c r="K8" s="68">
        <v>0</v>
      </c>
      <c r="L8" s="69">
        <v>0</v>
      </c>
    </row>
    <row r="9" spans="1:12" ht="192" customHeight="1" x14ac:dyDescent="0.2">
      <c r="A9" s="120"/>
      <c r="B9" s="11" t="s">
        <v>44</v>
      </c>
      <c r="C9" s="19" t="s">
        <v>45</v>
      </c>
      <c r="D9" s="12" t="s">
        <v>46</v>
      </c>
      <c r="E9" s="12" t="s">
        <v>13</v>
      </c>
      <c r="F9" s="12" t="s">
        <v>47</v>
      </c>
      <c r="G9" s="110" t="s">
        <v>48</v>
      </c>
      <c r="H9" s="111"/>
      <c r="I9" s="112"/>
      <c r="J9" s="68">
        <v>1.08</v>
      </c>
      <c r="K9" s="68">
        <v>2.16</v>
      </c>
      <c r="L9" s="69">
        <v>2.16</v>
      </c>
    </row>
    <row r="10" spans="1:12" ht="183" customHeight="1" x14ac:dyDescent="0.2">
      <c r="A10" s="120"/>
      <c r="B10" s="7" t="s">
        <v>49</v>
      </c>
      <c r="C10" s="22" t="s">
        <v>50</v>
      </c>
      <c r="D10" s="22" t="s">
        <v>51</v>
      </c>
      <c r="E10" s="8" t="s">
        <v>52</v>
      </c>
      <c r="F10" s="36" t="s">
        <v>53</v>
      </c>
      <c r="G10" s="79" t="s">
        <v>54</v>
      </c>
      <c r="H10" s="80"/>
      <c r="I10" s="81"/>
      <c r="J10" s="68">
        <v>0</v>
      </c>
      <c r="K10" s="68">
        <v>0</v>
      </c>
      <c r="L10" s="69">
        <v>0</v>
      </c>
    </row>
    <row r="11" spans="1:12" ht="89.25" customHeight="1" x14ac:dyDescent="0.2">
      <c r="A11" s="120"/>
      <c r="B11" s="7" t="s">
        <v>55</v>
      </c>
      <c r="C11" s="19" t="s">
        <v>56</v>
      </c>
      <c r="D11" s="41" t="s">
        <v>57</v>
      </c>
      <c r="E11" s="12" t="s">
        <v>19</v>
      </c>
      <c r="F11" s="33" t="s">
        <v>58</v>
      </c>
      <c r="G11" s="82" t="s">
        <v>59</v>
      </c>
      <c r="H11" s="83"/>
      <c r="I11" s="84"/>
      <c r="J11" s="68">
        <v>0</v>
      </c>
      <c r="K11" s="68">
        <v>0.27</v>
      </c>
      <c r="L11" s="69">
        <v>0.27</v>
      </c>
    </row>
    <row r="12" spans="1:12" ht="105" customHeight="1" x14ac:dyDescent="0.2">
      <c r="A12" s="120"/>
      <c r="B12" s="7" t="s">
        <v>60</v>
      </c>
      <c r="C12" s="19" t="s">
        <v>61</v>
      </c>
      <c r="D12" s="19" t="s">
        <v>62</v>
      </c>
      <c r="E12" s="12" t="s">
        <v>19</v>
      </c>
      <c r="F12" s="33" t="s">
        <v>63</v>
      </c>
      <c r="G12" s="82" t="s">
        <v>64</v>
      </c>
      <c r="H12" s="83"/>
      <c r="I12" s="84"/>
      <c r="J12" s="68">
        <v>0.9</v>
      </c>
      <c r="K12" s="68">
        <v>1.8</v>
      </c>
      <c r="L12" s="69">
        <v>1.8</v>
      </c>
    </row>
    <row r="13" spans="1:12" ht="129.75" customHeight="1" x14ac:dyDescent="0.2">
      <c r="A13" s="120"/>
      <c r="B13" s="7" t="s">
        <v>65</v>
      </c>
      <c r="C13" s="19" t="s">
        <v>66</v>
      </c>
      <c r="D13" s="19" t="s">
        <v>67</v>
      </c>
      <c r="E13" s="12" t="s">
        <v>13</v>
      </c>
      <c r="F13" s="33" t="s">
        <v>68</v>
      </c>
      <c r="G13" s="82" t="s">
        <v>69</v>
      </c>
      <c r="H13" s="83"/>
      <c r="I13" s="84"/>
      <c r="J13" s="68">
        <v>0.9</v>
      </c>
      <c r="K13" s="68">
        <v>1.8</v>
      </c>
      <c r="L13" s="69">
        <v>2.7</v>
      </c>
    </row>
    <row r="14" spans="1:12" ht="129.75" customHeight="1" x14ac:dyDescent="0.2">
      <c r="A14" s="120"/>
      <c r="B14" s="44" t="s">
        <v>70</v>
      </c>
      <c r="C14" s="37" t="s">
        <v>71</v>
      </c>
      <c r="D14" s="45" t="s">
        <v>30</v>
      </c>
      <c r="E14" s="35" t="s">
        <v>72</v>
      </c>
      <c r="F14" s="45" t="s">
        <v>68</v>
      </c>
      <c r="G14" s="85" t="s">
        <v>73</v>
      </c>
      <c r="H14" s="86"/>
      <c r="I14" s="87"/>
      <c r="J14" s="68">
        <v>0</v>
      </c>
      <c r="K14" s="68">
        <v>0</v>
      </c>
      <c r="L14" s="69">
        <v>0</v>
      </c>
    </row>
    <row r="15" spans="1:12" s="1" customFormat="1" ht="111.75" customHeight="1" x14ac:dyDescent="0.2">
      <c r="A15" s="120"/>
      <c r="B15" s="13" t="s">
        <v>74</v>
      </c>
      <c r="C15" s="18" t="s">
        <v>75</v>
      </c>
      <c r="D15" s="8" t="s">
        <v>76</v>
      </c>
      <c r="E15" s="8" t="s">
        <v>19</v>
      </c>
      <c r="F15" s="8" t="s">
        <v>77</v>
      </c>
      <c r="G15" s="76" t="s">
        <v>78</v>
      </c>
      <c r="H15" s="77"/>
      <c r="I15" s="78"/>
      <c r="J15" s="72">
        <v>0</v>
      </c>
      <c r="K15" s="68">
        <v>0.9</v>
      </c>
      <c r="L15" s="69">
        <v>0.9</v>
      </c>
    </row>
    <row r="16" spans="1:12" ht="60" customHeight="1" thickBot="1" x14ac:dyDescent="0.25">
      <c r="A16" s="121"/>
      <c r="B16" s="46" t="s">
        <v>79</v>
      </c>
      <c r="C16" s="47" t="s">
        <v>80</v>
      </c>
      <c r="D16" s="48" t="s">
        <v>81</v>
      </c>
      <c r="E16" s="48" t="s">
        <v>82</v>
      </c>
      <c r="F16" s="49"/>
      <c r="G16" s="116" t="s">
        <v>83</v>
      </c>
      <c r="H16" s="117"/>
      <c r="I16" s="118"/>
      <c r="J16" s="70">
        <v>0</v>
      </c>
      <c r="K16" s="68">
        <v>0.9</v>
      </c>
      <c r="L16" s="69">
        <v>0.9</v>
      </c>
    </row>
    <row r="17" spans="1:12" ht="87" customHeight="1" thickBot="1" x14ac:dyDescent="0.25">
      <c r="A17" s="119" t="s">
        <v>89</v>
      </c>
      <c r="B17" s="50" t="s">
        <v>84</v>
      </c>
      <c r="C17" s="51" t="s">
        <v>85</v>
      </c>
      <c r="D17" s="52" t="s">
        <v>86</v>
      </c>
      <c r="E17" s="53" t="s">
        <v>82</v>
      </c>
      <c r="F17" s="54" t="s">
        <v>87</v>
      </c>
      <c r="G17" s="94" t="s">
        <v>88</v>
      </c>
      <c r="H17" s="95"/>
      <c r="I17" s="96"/>
      <c r="J17" s="68">
        <v>0.9</v>
      </c>
      <c r="K17" s="69">
        <v>0.9</v>
      </c>
      <c r="L17" s="69">
        <v>0.9</v>
      </c>
    </row>
    <row r="18" spans="1:12" ht="147.75" customHeight="1" x14ac:dyDescent="0.2">
      <c r="A18" s="120"/>
      <c r="B18" s="5" t="s">
        <v>90</v>
      </c>
      <c r="C18" s="21" t="s">
        <v>91</v>
      </c>
      <c r="D18" s="6" t="s">
        <v>57</v>
      </c>
      <c r="E18" s="6" t="s">
        <v>92</v>
      </c>
      <c r="F18" s="6" t="s">
        <v>93</v>
      </c>
      <c r="G18" s="76" t="s">
        <v>94</v>
      </c>
      <c r="H18" s="77"/>
      <c r="I18" s="78"/>
      <c r="J18" s="68">
        <v>0</v>
      </c>
      <c r="K18" s="68">
        <v>0</v>
      </c>
      <c r="L18" s="69">
        <v>0</v>
      </c>
    </row>
    <row r="19" spans="1:12" ht="110.25" customHeight="1" x14ac:dyDescent="0.2">
      <c r="A19" s="120"/>
      <c r="B19" s="13" t="s">
        <v>95</v>
      </c>
      <c r="C19" s="20" t="s">
        <v>96</v>
      </c>
      <c r="D19" s="26" t="s">
        <v>97</v>
      </c>
      <c r="E19" s="8" t="s">
        <v>92</v>
      </c>
      <c r="F19" s="8" t="s">
        <v>93</v>
      </c>
      <c r="G19" s="79" t="s">
        <v>98</v>
      </c>
      <c r="H19" s="80"/>
      <c r="I19" s="81"/>
      <c r="J19" s="68">
        <v>0</v>
      </c>
      <c r="K19" s="68">
        <v>0.9</v>
      </c>
      <c r="L19" s="69">
        <v>0.9</v>
      </c>
    </row>
    <row r="20" spans="1:12" ht="119.25" customHeight="1" x14ac:dyDescent="0.2">
      <c r="A20" s="120"/>
      <c r="B20" s="7" t="s">
        <v>99</v>
      </c>
      <c r="C20" s="22" t="s">
        <v>100</v>
      </c>
      <c r="D20" s="8" t="s">
        <v>101</v>
      </c>
      <c r="E20" s="8" t="s">
        <v>92</v>
      </c>
      <c r="F20" s="8" t="s">
        <v>102</v>
      </c>
      <c r="G20" s="76" t="s">
        <v>103</v>
      </c>
      <c r="H20" s="77"/>
      <c r="I20" s="78"/>
      <c r="J20" s="68">
        <v>0.9</v>
      </c>
      <c r="K20" s="68">
        <v>1.8</v>
      </c>
      <c r="L20" s="69">
        <v>2.7</v>
      </c>
    </row>
    <row r="21" spans="1:12" ht="324" customHeight="1" x14ac:dyDescent="0.2">
      <c r="A21" s="120"/>
      <c r="B21" s="55" t="s">
        <v>104</v>
      </c>
      <c r="C21" s="24" t="s">
        <v>105</v>
      </c>
      <c r="D21" s="28" t="s">
        <v>106</v>
      </c>
      <c r="E21" s="45" t="s">
        <v>19</v>
      </c>
      <c r="F21" s="74" t="s">
        <v>107</v>
      </c>
      <c r="G21" s="79" t="s">
        <v>108</v>
      </c>
      <c r="H21" s="80"/>
      <c r="I21" s="81"/>
      <c r="J21" s="68">
        <v>0.9</v>
      </c>
      <c r="K21" s="68">
        <v>1.8</v>
      </c>
      <c r="L21" s="69">
        <v>2.7</v>
      </c>
    </row>
    <row r="22" spans="1:12" ht="171" customHeight="1" x14ac:dyDescent="0.2">
      <c r="A22" s="120"/>
      <c r="B22" s="7" t="s">
        <v>109</v>
      </c>
      <c r="C22" s="27" t="s">
        <v>110</v>
      </c>
      <c r="D22" s="27" t="s">
        <v>57</v>
      </c>
      <c r="E22" s="8" t="s">
        <v>19</v>
      </c>
      <c r="F22" s="36" t="s">
        <v>111</v>
      </c>
      <c r="G22" s="76" t="s">
        <v>112</v>
      </c>
      <c r="H22" s="77"/>
      <c r="I22" s="78"/>
      <c r="J22" s="68">
        <v>1.35</v>
      </c>
      <c r="K22" s="68">
        <v>2.7</v>
      </c>
      <c r="L22" s="69">
        <v>2.7</v>
      </c>
    </row>
    <row r="23" spans="1:12" ht="174.75" customHeight="1" x14ac:dyDescent="0.2">
      <c r="A23" s="120"/>
      <c r="B23" s="13" t="s">
        <v>113</v>
      </c>
      <c r="C23" s="27" t="s">
        <v>114</v>
      </c>
      <c r="D23" s="27" t="s">
        <v>76</v>
      </c>
      <c r="E23" s="8" t="s">
        <v>19</v>
      </c>
      <c r="F23" s="36" t="s">
        <v>115</v>
      </c>
      <c r="G23" s="76" t="s">
        <v>116</v>
      </c>
      <c r="H23" s="77"/>
      <c r="I23" s="78"/>
      <c r="J23" s="68">
        <v>0.9</v>
      </c>
      <c r="K23" s="68">
        <v>1.8</v>
      </c>
      <c r="L23" s="69">
        <v>2.7</v>
      </c>
    </row>
    <row r="24" spans="1:12" ht="105" customHeight="1" x14ac:dyDescent="0.2">
      <c r="A24" s="120"/>
      <c r="B24" s="13" t="s">
        <v>117</v>
      </c>
      <c r="C24" s="27" t="s">
        <v>118</v>
      </c>
      <c r="D24" s="27" t="s">
        <v>119</v>
      </c>
      <c r="E24" s="8" t="s">
        <v>19</v>
      </c>
      <c r="F24" s="36" t="s">
        <v>120</v>
      </c>
      <c r="G24" s="76" t="s">
        <v>121</v>
      </c>
      <c r="H24" s="77"/>
      <c r="I24" s="78"/>
      <c r="J24" s="68">
        <v>1.35</v>
      </c>
      <c r="K24" s="68">
        <v>2.7</v>
      </c>
      <c r="L24" s="69">
        <v>2.7</v>
      </c>
    </row>
    <row r="25" spans="1:12" ht="126" customHeight="1" x14ac:dyDescent="0.2">
      <c r="A25" s="120"/>
      <c r="B25" s="13" t="s">
        <v>122</v>
      </c>
      <c r="C25" s="27" t="s">
        <v>123</v>
      </c>
      <c r="D25" s="27" t="s">
        <v>119</v>
      </c>
      <c r="E25" s="8" t="s">
        <v>19</v>
      </c>
      <c r="F25" s="36" t="s">
        <v>124</v>
      </c>
      <c r="G25" s="76" t="s">
        <v>125</v>
      </c>
      <c r="H25" s="77"/>
      <c r="I25" s="78"/>
      <c r="J25" s="68">
        <v>0.9</v>
      </c>
      <c r="K25" s="68">
        <v>1.8</v>
      </c>
      <c r="L25" s="69">
        <v>2.7</v>
      </c>
    </row>
    <row r="26" spans="1:12" ht="75.75" customHeight="1" x14ac:dyDescent="0.2">
      <c r="A26" s="120"/>
      <c r="B26" s="13" t="s">
        <v>126</v>
      </c>
      <c r="C26" s="27" t="s">
        <v>127</v>
      </c>
      <c r="D26" s="27" t="s">
        <v>128</v>
      </c>
      <c r="E26" s="8" t="s">
        <v>129</v>
      </c>
      <c r="F26" s="36"/>
      <c r="G26" s="79" t="s">
        <v>130</v>
      </c>
      <c r="H26" s="80"/>
      <c r="I26" s="81"/>
      <c r="J26" s="68">
        <v>0.9</v>
      </c>
      <c r="K26" s="68">
        <v>1.8</v>
      </c>
      <c r="L26" s="69">
        <v>2.7</v>
      </c>
    </row>
    <row r="27" spans="1:12" ht="87.75" customHeight="1" thickBot="1" x14ac:dyDescent="0.25">
      <c r="A27" s="121"/>
      <c r="B27" s="46" t="s">
        <v>131</v>
      </c>
      <c r="C27" s="56" t="s">
        <v>132</v>
      </c>
      <c r="D27" s="57" t="s">
        <v>133</v>
      </c>
      <c r="E27" s="48" t="s">
        <v>82</v>
      </c>
      <c r="F27" s="48" t="s">
        <v>87</v>
      </c>
      <c r="G27" s="122" t="s">
        <v>134</v>
      </c>
      <c r="H27" s="123"/>
      <c r="I27" s="124"/>
      <c r="J27" s="68">
        <v>0.9</v>
      </c>
      <c r="K27" s="68">
        <v>1.8</v>
      </c>
      <c r="L27" s="69">
        <v>2.7</v>
      </c>
    </row>
    <row r="28" spans="1:12" ht="159.75" customHeight="1" x14ac:dyDescent="0.2">
      <c r="A28" s="119" t="s">
        <v>135</v>
      </c>
      <c r="B28" s="58" t="s">
        <v>136</v>
      </c>
      <c r="C28" s="59" t="s">
        <v>137</v>
      </c>
      <c r="D28" s="60" t="s">
        <v>57</v>
      </c>
      <c r="E28" s="6" t="s">
        <v>138</v>
      </c>
      <c r="F28" s="63" t="s">
        <v>124</v>
      </c>
      <c r="G28" s="125" t="s">
        <v>139</v>
      </c>
      <c r="H28" s="126"/>
      <c r="I28" s="127"/>
      <c r="J28" s="64">
        <v>0</v>
      </c>
      <c r="K28" s="64">
        <v>0</v>
      </c>
      <c r="L28" s="65">
        <v>0</v>
      </c>
    </row>
    <row r="29" spans="1:12" ht="95.25" customHeight="1" x14ac:dyDescent="0.2">
      <c r="A29" s="120"/>
      <c r="B29" s="30" t="s">
        <v>140</v>
      </c>
      <c r="C29" s="29" t="s">
        <v>141</v>
      </c>
      <c r="D29" s="26" t="s">
        <v>57</v>
      </c>
      <c r="E29" s="8" t="s">
        <v>142</v>
      </c>
      <c r="F29" s="36" t="s">
        <v>143</v>
      </c>
      <c r="G29" s="76" t="s">
        <v>144</v>
      </c>
      <c r="H29" s="77"/>
      <c r="I29" s="78"/>
      <c r="J29" s="68">
        <v>0</v>
      </c>
      <c r="K29" s="68">
        <v>0</v>
      </c>
      <c r="L29" s="69">
        <v>0</v>
      </c>
    </row>
    <row r="30" spans="1:12" ht="95.25" customHeight="1" x14ac:dyDescent="0.2">
      <c r="A30" s="120"/>
      <c r="B30" s="30" t="s">
        <v>145</v>
      </c>
      <c r="C30" s="29" t="s">
        <v>146</v>
      </c>
      <c r="D30" s="8" t="s">
        <v>147</v>
      </c>
      <c r="E30" s="8" t="s">
        <v>82</v>
      </c>
      <c r="F30" s="36"/>
      <c r="G30" s="79" t="s">
        <v>148</v>
      </c>
      <c r="H30" s="80"/>
      <c r="I30" s="81"/>
      <c r="J30" s="68">
        <v>0.9</v>
      </c>
      <c r="K30" s="68">
        <v>0.9</v>
      </c>
      <c r="L30" s="68">
        <v>0.9</v>
      </c>
    </row>
    <row r="31" spans="1:12" ht="95.25" customHeight="1" x14ac:dyDescent="0.2">
      <c r="A31" s="120"/>
      <c r="B31" s="13" t="s">
        <v>149</v>
      </c>
      <c r="C31" s="18" t="s">
        <v>150</v>
      </c>
      <c r="D31" s="26" t="s">
        <v>57</v>
      </c>
      <c r="E31" s="8" t="s">
        <v>151</v>
      </c>
      <c r="F31" s="8" t="s">
        <v>152</v>
      </c>
      <c r="G31" s="79" t="s">
        <v>153</v>
      </c>
      <c r="H31" s="80"/>
      <c r="I31" s="81"/>
      <c r="J31" s="68">
        <v>0.9</v>
      </c>
      <c r="K31" s="68">
        <v>0.9</v>
      </c>
      <c r="L31" s="68">
        <v>0.9</v>
      </c>
    </row>
    <row r="32" spans="1:12" ht="121.5" customHeight="1" x14ac:dyDescent="0.2">
      <c r="A32" s="120"/>
      <c r="B32" s="13" t="s">
        <v>154</v>
      </c>
      <c r="C32" s="20" t="s">
        <v>155</v>
      </c>
      <c r="D32" s="26" t="s">
        <v>156</v>
      </c>
      <c r="E32" s="8" t="s">
        <v>19</v>
      </c>
      <c r="F32" s="8" t="s">
        <v>157</v>
      </c>
      <c r="G32" s="79" t="s">
        <v>158</v>
      </c>
      <c r="H32" s="80"/>
      <c r="I32" s="81"/>
      <c r="J32" s="68">
        <v>0</v>
      </c>
      <c r="K32" s="68">
        <v>0</v>
      </c>
      <c r="L32" s="69">
        <v>0</v>
      </c>
    </row>
    <row r="33" spans="1:12" ht="121.5" customHeight="1" x14ac:dyDescent="0.2">
      <c r="A33" s="120"/>
      <c r="B33" s="13" t="s">
        <v>159</v>
      </c>
      <c r="C33" s="20" t="s">
        <v>160</v>
      </c>
      <c r="D33" s="26" t="s">
        <v>161</v>
      </c>
      <c r="E33" s="8" t="s">
        <v>25</v>
      </c>
      <c r="F33" s="8" t="s">
        <v>157</v>
      </c>
      <c r="G33" s="79" t="s">
        <v>162</v>
      </c>
      <c r="H33" s="80"/>
      <c r="I33" s="81"/>
      <c r="J33" s="68">
        <v>0.9</v>
      </c>
      <c r="K33" s="68">
        <v>0.9</v>
      </c>
      <c r="L33" s="68">
        <v>0.9</v>
      </c>
    </row>
    <row r="34" spans="1:12" ht="95.25" customHeight="1" x14ac:dyDescent="0.2">
      <c r="A34" s="120"/>
      <c r="B34" s="13" t="s">
        <v>163</v>
      </c>
      <c r="C34" s="20" t="s">
        <v>164</v>
      </c>
      <c r="D34" s="26" t="s">
        <v>165</v>
      </c>
      <c r="E34" s="8" t="s">
        <v>92</v>
      </c>
      <c r="F34" s="8" t="s">
        <v>166</v>
      </c>
      <c r="G34" s="79" t="s">
        <v>167</v>
      </c>
      <c r="H34" s="80"/>
      <c r="I34" s="81"/>
      <c r="J34" s="68">
        <v>0.9</v>
      </c>
      <c r="K34" s="68">
        <v>0.9</v>
      </c>
      <c r="L34" s="68">
        <v>0.9</v>
      </c>
    </row>
    <row r="35" spans="1:12" ht="141" customHeight="1" x14ac:dyDescent="0.2">
      <c r="A35" s="120"/>
      <c r="B35" s="30" t="s">
        <v>168</v>
      </c>
      <c r="C35" s="31" t="s">
        <v>169</v>
      </c>
      <c r="D35" s="26" t="s">
        <v>57</v>
      </c>
      <c r="E35" s="8" t="s">
        <v>82</v>
      </c>
      <c r="F35" s="8" t="s">
        <v>170</v>
      </c>
      <c r="G35" s="76" t="s">
        <v>171</v>
      </c>
      <c r="H35" s="77"/>
      <c r="I35" s="78"/>
      <c r="J35" s="68">
        <v>0.9</v>
      </c>
      <c r="K35" s="68">
        <v>1.8</v>
      </c>
      <c r="L35" s="69">
        <v>1.8</v>
      </c>
    </row>
    <row r="36" spans="1:12" ht="126" customHeight="1" x14ac:dyDescent="0.2">
      <c r="A36" s="120"/>
      <c r="B36" s="13" t="s">
        <v>172</v>
      </c>
      <c r="C36" s="20" t="s">
        <v>173</v>
      </c>
      <c r="D36" s="26" t="s">
        <v>57</v>
      </c>
      <c r="E36" s="8" t="s">
        <v>174</v>
      </c>
      <c r="F36" s="8"/>
      <c r="G36" s="76" t="s">
        <v>175</v>
      </c>
      <c r="H36" s="77"/>
      <c r="I36" s="78"/>
      <c r="J36" s="68">
        <v>0.9</v>
      </c>
      <c r="K36" s="68">
        <v>1.8</v>
      </c>
      <c r="L36" s="69">
        <v>2.7</v>
      </c>
    </row>
    <row r="37" spans="1:12" ht="158.25" customHeight="1" x14ac:dyDescent="0.2">
      <c r="A37" s="120"/>
      <c r="B37" s="13" t="s">
        <v>176</v>
      </c>
      <c r="C37" s="20" t="s">
        <v>177</v>
      </c>
      <c r="D37" s="26" t="s">
        <v>178</v>
      </c>
      <c r="E37" s="8" t="s">
        <v>19</v>
      </c>
      <c r="F37" s="8"/>
      <c r="G37" s="76" t="s">
        <v>179</v>
      </c>
      <c r="H37" s="77"/>
      <c r="I37" s="78"/>
      <c r="J37" s="68">
        <v>0</v>
      </c>
      <c r="K37" s="68">
        <v>0</v>
      </c>
      <c r="L37" s="69">
        <v>0</v>
      </c>
    </row>
    <row r="38" spans="1:12" ht="102.75" customHeight="1" x14ac:dyDescent="0.2">
      <c r="A38" s="120"/>
      <c r="B38" s="61" t="s">
        <v>180</v>
      </c>
      <c r="C38" s="34" t="s">
        <v>181</v>
      </c>
      <c r="D38" s="26" t="s">
        <v>178</v>
      </c>
      <c r="E38" s="62" t="s">
        <v>25</v>
      </c>
      <c r="F38" s="62" t="s">
        <v>182</v>
      </c>
      <c r="G38" s="88" t="s">
        <v>183</v>
      </c>
      <c r="H38" s="89"/>
      <c r="I38" s="90"/>
      <c r="J38" s="68">
        <v>0.9</v>
      </c>
      <c r="K38" s="68">
        <v>1.8</v>
      </c>
      <c r="L38" s="69">
        <v>2.7</v>
      </c>
    </row>
    <row r="39" spans="1:12" ht="114.75" customHeight="1" thickBot="1" x14ac:dyDescent="0.25">
      <c r="A39" s="121"/>
      <c r="B39" s="46" t="s">
        <v>184</v>
      </c>
      <c r="C39" s="47" t="s">
        <v>185</v>
      </c>
      <c r="D39" s="48" t="s">
        <v>186</v>
      </c>
      <c r="E39" s="48" t="s">
        <v>82</v>
      </c>
      <c r="F39" s="48" t="s">
        <v>187</v>
      </c>
      <c r="G39" s="116" t="s">
        <v>188</v>
      </c>
      <c r="H39" s="117"/>
      <c r="I39" s="118"/>
      <c r="J39" s="70">
        <v>0</v>
      </c>
      <c r="K39" s="70">
        <v>0</v>
      </c>
      <c r="L39" s="71">
        <v>0</v>
      </c>
    </row>
    <row r="40" spans="1:12" ht="53.25" customHeight="1" x14ac:dyDescent="0.2">
      <c r="A40" s="113" t="s">
        <v>190</v>
      </c>
      <c r="B40" s="114"/>
      <c r="C40" s="114"/>
      <c r="D40" s="114"/>
      <c r="E40" s="114"/>
      <c r="F40" s="114"/>
      <c r="G40" s="114"/>
      <c r="H40" s="114"/>
      <c r="I40" s="115"/>
      <c r="J40" s="73">
        <f>SUM(J3:J39)</f>
        <v>21.689999999999994</v>
      </c>
      <c r="K40" s="73">
        <f t="shared" ref="K40:L40" si="0">SUM(K3:K39)</f>
        <v>43.739999999999981</v>
      </c>
      <c r="L40" s="73">
        <f t="shared" si="0"/>
        <v>54.540000000000006</v>
      </c>
    </row>
    <row r="41" spans="1:12" x14ac:dyDescent="0.2">
      <c r="A41" s="98" t="s">
        <v>192</v>
      </c>
      <c r="B41" s="99"/>
      <c r="C41" s="99"/>
      <c r="D41" s="99"/>
      <c r="E41" s="99"/>
      <c r="F41" s="99"/>
      <c r="G41" s="99"/>
      <c r="H41" s="99"/>
      <c r="I41" s="99"/>
      <c r="J41" s="99"/>
      <c r="K41" s="99"/>
      <c r="L41" s="99"/>
    </row>
    <row r="42" spans="1:12" x14ac:dyDescent="0.2">
      <c r="A42" s="100"/>
      <c r="B42" s="100"/>
      <c r="C42" s="100"/>
      <c r="D42" s="100"/>
      <c r="E42" s="100"/>
      <c r="F42" s="100"/>
      <c r="G42" s="100"/>
      <c r="H42" s="100"/>
      <c r="I42" s="100"/>
      <c r="J42" s="100"/>
      <c r="K42" s="100"/>
      <c r="L42" s="100"/>
    </row>
    <row r="43" spans="1:12" x14ac:dyDescent="0.2">
      <c r="A43" s="100"/>
      <c r="B43" s="100"/>
      <c r="C43" s="100"/>
      <c r="D43" s="100"/>
      <c r="E43" s="100"/>
      <c r="F43" s="100"/>
      <c r="G43" s="100"/>
      <c r="H43" s="100"/>
      <c r="I43" s="100"/>
      <c r="J43" s="100"/>
      <c r="K43" s="100"/>
      <c r="L43" s="100"/>
    </row>
    <row r="44" spans="1:12" x14ac:dyDescent="0.2">
      <c r="A44" s="100"/>
      <c r="B44" s="100"/>
      <c r="C44" s="100"/>
      <c r="D44" s="100"/>
      <c r="E44" s="100"/>
      <c r="F44" s="100"/>
      <c r="G44" s="100"/>
      <c r="H44" s="100"/>
      <c r="I44" s="100"/>
      <c r="J44" s="100"/>
      <c r="K44" s="100"/>
      <c r="L44" s="100"/>
    </row>
  </sheetData>
  <mergeCells count="44">
    <mergeCell ref="G39:I39"/>
    <mergeCell ref="A3:A16"/>
    <mergeCell ref="A17:A27"/>
    <mergeCell ref="A28:A39"/>
    <mergeCell ref="G26:I26"/>
    <mergeCell ref="G27:I27"/>
    <mergeCell ref="G28:I28"/>
    <mergeCell ref="G29:I29"/>
    <mergeCell ref="G30:I30"/>
    <mergeCell ref="G31:I31"/>
    <mergeCell ref="G20:I20"/>
    <mergeCell ref="G21:I21"/>
    <mergeCell ref="G22:I22"/>
    <mergeCell ref="G23:I23"/>
    <mergeCell ref="G24:I24"/>
    <mergeCell ref="G15:I15"/>
    <mergeCell ref="G34:I34"/>
    <mergeCell ref="G35:I35"/>
    <mergeCell ref="G36:I36"/>
    <mergeCell ref="G37:I37"/>
    <mergeCell ref="G38:I38"/>
    <mergeCell ref="B1:L1"/>
    <mergeCell ref="A41:L44"/>
    <mergeCell ref="G13:I13"/>
    <mergeCell ref="G2:I2"/>
    <mergeCell ref="G3:I3"/>
    <mergeCell ref="G4:I4"/>
    <mergeCell ref="G5:I5"/>
    <mergeCell ref="G6:I6"/>
    <mergeCell ref="G7:I7"/>
    <mergeCell ref="G8:I8"/>
    <mergeCell ref="G9:I9"/>
    <mergeCell ref="G10:I10"/>
    <mergeCell ref="G11:I11"/>
    <mergeCell ref="A40:I40"/>
    <mergeCell ref="G32:I32"/>
    <mergeCell ref="G33:I33"/>
    <mergeCell ref="G12:I12"/>
    <mergeCell ref="G25:I25"/>
    <mergeCell ref="G14:I14"/>
    <mergeCell ref="G17:I17"/>
    <mergeCell ref="G18:I18"/>
    <mergeCell ref="G19:I19"/>
    <mergeCell ref="G16:I16"/>
  </mergeCells>
  <pageMargins left="0.3543307086614173" right="0.3543307086614173" top="0.3543307086614173" bottom="0.3543307086614173" header="0.31496062992125984" footer="0.31496062992125984"/>
  <pageSetup paperSize="9" scale="22" orientation="landscape" verticalDpi="599" r:id="rId1"/>
  <rowBreaks count="2" manualBreakCount="2">
    <brk id="11" max="11" man="1"/>
    <brk id="27"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CAPA</vt:lpstr>
      <vt:lpstr>Relatório com Todos os Eixos</vt:lpstr>
      <vt:lpstr>CAPA!Area_de_impressao</vt:lpstr>
      <vt:lpstr>'Relatório com Todos os Eixos'!Area_de_impressao</vt:lpstr>
    </vt:vector>
  </TitlesOfParts>
  <Company>CPD</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Marcos Pinheiro</cp:lastModifiedBy>
  <cp:revision/>
  <cp:lastPrinted>2017-03-30T16:17:44Z</cp:lastPrinted>
  <dcterms:created xsi:type="dcterms:W3CDTF">2007-12-20T14:45:42Z</dcterms:created>
  <dcterms:modified xsi:type="dcterms:W3CDTF">2017-04-17T14:26:24Z</dcterms:modified>
</cp:coreProperties>
</file>